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135" windowWidth="19440" windowHeight="9780"/>
  </bookViews>
  <sheets>
    <sheet name="Qualification" sheetId="1" r:id="rId1"/>
  </sheets>
  <calcPr calcId="125725"/>
</workbook>
</file>

<file path=xl/calcChain.xml><?xml version="1.0" encoding="utf-8"?>
<calcChain xmlns="http://schemas.openxmlformats.org/spreadsheetml/2006/main">
  <c r="C43" i="1"/>
  <c r="C38"/>
  <c r="C37"/>
  <c r="C46"/>
  <c r="C45"/>
  <c r="C8"/>
  <c r="C41"/>
  <c r="C40"/>
  <c r="C39"/>
  <c r="C32"/>
  <c r="C28"/>
  <c r="C24"/>
  <c r="C48"/>
  <c r="C47"/>
  <c r="C42"/>
  <c r="C36"/>
  <c r="C34"/>
  <c r="C33"/>
  <c r="C31"/>
  <c r="C30"/>
  <c r="C27"/>
  <c r="C26"/>
  <c r="C23"/>
  <c r="C22"/>
  <c r="C20"/>
  <c r="C19"/>
  <c r="C17"/>
  <c r="C16"/>
  <c r="C15"/>
  <c r="C14"/>
  <c r="C13"/>
  <c r="C11"/>
  <c r="C10"/>
  <c r="C9"/>
  <c r="C7"/>
  <c r="C50" l="1"/>
</calcChain>
</file>

<file path=xl/sharedStrings.xml><?xml version="1.0" encoding="utf-8"?>
<sst xmlns="http://schemas.openxmlformats.org/spreadsheetml/2006/main" count="87" uniqueCount="54">
  <si>
    <t>SOLUTION</t>
  </si>
  <si>
    <t>Have they told me they like my solution?</t>
  </si>
  <si>
    <t>Qualification Questions</t>
  </si>
  <si>
    <t>Action : What to you need to do to correct the situation or qualify out?</t>
  </si>
  <si>
    <t>Action Completion Date</t>
  </si>
  <si>
    <t>Weighted Answer</t>
  </si>
  <si>
    <t>Do I have a good reference in this sector?</t>
  </si>
  <si>
    <t>Are they already our customer in this sector?</t>
  </si>
  <si>
    <t>Do they accept our contracts?</t>
  </si>
  <si>
    <t>COMPETITION</t>
  </si>
  <si>
    <t>Does the prospect express a bias against us or for the competition?</t>
  </si>
  <si>
    <t>Is an existing supplier bidding?</t>
  </si>
  <si>
    <t>Does the competition have some unique or overwhelming advantage?</t>
  </si>
  <si>
    <t>Are there any current relationship problems?</t>
  </si>
  <si>
    <t>ORIGINALITY</t>
  </si>
  <si>
    <t>TIMESCALES</t>
  </si>
  <si>
    <t>Has the prospect accepted our implementation timescales?</t>
  </si>
  <si>
    <t>Are the prospects plans realistic?</t>
  </si>
  <si>
    <t>SIZE</t>
  </si>
  <si>
    <t>Does the job contribute enough to the target?</t>
  </si>
  <si>
    <t>Is the decision or implementation too far away to be worthwhile?</t>
  </si>
  <si>
    <t>Will the job demand more resources than I can give?</t>
  </si>
  <si>
    <t>MONEY</t>
  </si>
  <si>
    <t>Is the quotation within the prospects budget?</t>
  </si>
  <si>
    <t>Is the budget realistic?</t>
  </si>
  <si>
    <t>Can they afford it?</t>
  </si>
  <si>
    <t>Can we afford it?</t>
  </si>
  <si>
    <t>AUTHORITY</t>
  </si>
  <si>
    <t>Am I taking to the decision makers?</t>
  </si>
  <si>
    <t>Do the decision makers know there's a decision to make?</t>
  </si>
  <si>
    <t>Is anyone in the decision group new to their job?</t>
  </si>
  <si>
    <t>Are consultants involved in the decision?</t>
  </si>
  <si>
    <t>Do we addressed the personal needs of the key people?</t>
  </si>
  <si>
    <t>NEED</t>
  </si>
  <si>
    <t>Have I linked all of the benefits and advantages of the solution to the desired outcomes?</t>
  </si>
  <si>
    <t>Have I agreed the decision timetable with the prospect?</t>
  </si>
  <si>
    <t>Are we on the shortlist?</t>
  </si>
  <si>
    <t>Has the prospect allocated time specifically to examine or strengths?</t>
  </si>
  <si>
    <t>Have they committed our unique benefits to their decision criteria, either formally or informally?</t>
  </si>
  <si>
    <t>Y</t>
  </si>
  <si>
    <t>N</t>
  </si>
  <si>
    <t>Can I talk to the decision makers?</t>
  </si>
  <si>
    <t>TOTAL</t>
  </si>
  <si>
    <t>Do I have an inside salesperson?</t>
  </si>
  <si>
    <t>Do I / they understand the return on investment (ROI)</t>
  </si>
  <si>
    <r>
      <rPr>
        <sz val="9"/>
        <color theme="1"/>
        <rFont val="Century Gothic"/>
        <family val="2"/>
        <scheme val="minor"/>
      </rPr>
      <t xml:space="preserve">YOU SHOULD BE AIMING FOR THE MAX SCORE, WHICH IS 42. A SCORE GREATER THAN 36 MEANS YOU LOOKING GOOD BUT HAVE MORE WORK TO DO,  LESS THAN 34, HAVE A LONG HARD </t>
    </r>
    <r>
      <rPr>
        <sz val="10"/>
        <color theme="1"/>
        <rFont val="Century Gothic"/>
        <family val="2"/>
        <scheme val="minor"/>
      </rPr>
      <t>LOOK AT WHAT YOU'RE DOING</t>
    </r>
  </si>
  <si>
    <t>SCOTSMAN SALES QUALIFICATION MATRIX</t>
  </si>
  <si>
    <t>Answer Y/N</t>
  </si>
  <si>
    <t>Am I bidding on a new or unannounced product?</t>
  </si>
  <si>
    <t>Am I much more expensive than the completion?</t>
  </si>
  <si>
    <t>Have I understood the outcome requirements of the decision makers?</t>
  </si>
  <si>
    <t>WINSLOW TECHNOLOGY / EU SALES FORCE</t>
  </si>
  <si>
    <t>If not, is the potential of the account big enough?</t>
  </si>
  <si>
    <t>Do I have a bad history or rapport with the decision makers?</t>
  </si>
</sst>
</file>

<file path=xl/styles.xml><?xml version="1.0" encoding="utf-8"?>
<styleSheet xmlns="http://schemas.openxmlformats.org/spreadsheetml/2006/main">
  <numFmts count="1">
    <numFmt numFmtId="164" formatCode="[$-1809]dd\ mmmm\ yyyy;@"/>
  </numFmts>
  <fonts count="9">
    <font>
      <sz val="11"/>
      <color theme="1"/>
      <name val="Century Gothic"/>
      <family val="2"/>
      <scheme val="minor"/>
    </font>
    <font>
      <sz val="11"/>
      <color rgb="FF006100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6"/>
      <color theme="1"/>
      <name val="Century Gothic"/>
      <family val="2"/>
      <scheme val="minor"/>
    </font>
    <font>
      <b/>
      <sz val="11"/>
      <color rgb="FF006100"/>
      <name val="Century Gothic"/>
      <family val="2"/>
      <scheme val="minor"/>
    </font>
    <font>
      <b/>
      <sz val="16"/>
      <color theme="1"/>
      <name val="Century Gothic"/>
      <family val="2"/>
      <scheme val="minor"/>
    </font>
    <font>
      <sz val="12"/>
      <color theme="0"/>
      <name val="Century Gothic"/>
      <family val="2"/>
      <scheme val="minor"/>
    </font>
    <font>
      <sz val="10"/>
      <color theme="1"/>
      <name val="Century Gothic"/>
      <family val="2"/>
      <scheme val="minor"/>
    </font>
    <font>
      <sz val="9"/>
      <color theme="1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3" xfId="0" applyFill="1" applyBorder="1"/>
    <xf numFmtId="0" fontId="0" fillId="4" borderId="4" xfId="0" applyFill="1" applyBorder="1"/>
    <xf numFmtId="0" fontId="0" fillId="3" borderId="6" xfId="0" applyFill="1" applyBorder="1"/>
    <xf numFmtId="0" fontId="0" fillId="3" borderId="5" xfId="0" applyFill="1" applyBorder="1"/>
    <xf numFmtId="0" fontId="2" fillId="3" borderId="6" xfId="0" applyFont="1" applyFill="1" applyBorder="1"/>
    <xf numFmtId="0" fontId="4" fillId="2" borderId="7" xfId="1" applyFont="1" applyBorder="1" applyAlignment="1">
      <alignment vertical="center"/>
    </xf>
    <xf numFmtId="0" fontId="4" fillId="2" borderId="8" xfId="1" applyFont="1" applyBorder="1" applyAlignment="1">
      <alignment vertical="center" wrapText="1"/>
    </xf>
    <xf numFmtId="0" fontId="4" fillId="2" borderId="9" xfId="1" applyFont="1" applyBorder="1" applyAlignment="1">
      <alignment vertical="center" wrapText="1"/>
    </xf>
    <xf numFmtId="0" fontId="6" fillId="3" borderId="1" xfId="0" applyFont="1" applyFill="1" applyBorder="1" applyAlignment="1">
      <alignment wrapText="1"/>
    </xf>
    <xf numFmtId="0" fontId="0" fillId="4" borderId="7" xfId="0" applyFill="1" applyBorder="1"/>
    <xf numFmtId="0" fontId="0" fillId="4" borderId="8" xfId="0" applyFill="1" applyBorder="1"/>
    <xf numFmtId="0" fontId="0" fillId="4" borderId="8" xfId="0" applyFill="1" applyBorder="1" applyAlignment="1">
      <alignment wrapText="1"/>
    </xf>
    <xf numFmtId="0" fontId="0" fillId="4" borderId="9" xfId="0" applyFill="1" applyBorder="1"/>
    <xf numFmtId="0" fontId="3" fillId="4" borderId="13" xfId="0" applyFont="1" applyFill="1" applyBorder="1"/>
    <xf numFmtId="0" fontId="0" fillId="4" borderId="14" xfId="0" applyFill="1" applyBorder="1"/>
    <xf numFmtId="0" fontId="0" fillId="4" borderId="15" xfId="0" applyFill="1" applyBorder="1"/>
    <xf numFmtId="0" fontId="0" fillId="5" borderId="30" xfId="0" applyFill="1" applyBorder="1"/>
    <xf numFmtId="0" fontId="0" fillId="5" borderId="31" xfId="0" applyFill="1" applyBorder="1"/>
    <xf numFmtId="0" fontId="5" fillId="5" borderId="10" xfId="0" applyFont="1" applyFill="1" applyBorder="1" applyAlignment="1">
      <alignment vertical="center"/>
    </xf>
    <xf numFmtId="0" fontId="0" fillId="5" borderId="11" xfId="0" applyFill="1" applyBorder="1"/>
    <xf numFmtId="0" fontId="0" fillId="5" borderId="12" xfId="0" applyFill="1" applyBorder="1"/>
    <xf numFmtId="0" fontId="0" fillId="5" borderId="16" xfId="0" applyFill="1" applyBorder="1"/>
    <xf numFmtId="0" fontId="0" fillId="5" borderId="17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2" xfId="0" applyFill="1" applyBorder="1"/>
    <xf numFmtId="0" fontId="0" fillId="5" borderId="23" xfId="0" applyFill="1" applyBorder="1"/>
    <xf numFmtId="0" fontId="0" fillId="5" borderId="25" xfId="0" applyFill="1" applyBorder="1"/>
    <xf numFmtId="0" fontId="0" fillId="5" borderId="26" xfId="0" applyFill="1" applyBorder="1" applyAlignment="1">
      <alignment wrapText="1"/>
    </xf>
    <xf numFmtId="0" fontId="0" fillId="5" borderId="27" xfId="0" applyFill="1" applyBorder="1" applyAlignment="1">
      <alignment wrapText="1"/>
    </xf>
    <xf numFmtId="0" fontId="0" fillId="5" borderId="19" xfId="0" applyFill="1" applyBorder="1" applyAlignment="1">
      <alignment wrapText="1"/>
    </xf>
    <xf numFmtId="0" fontId="2" fillId="3" borderId="16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5" fillId="5" borderId="29" xfId="0" applyFont="1" applyFill="1" applyBorder="1"/>
    <xf numFmtId="0" fontId="0" fillId="3" borderId="17" xfId="0" applyFill="1" applyBorder="1" applyProtection="1"/>
    <xf numFmtId="0" fontId="0" fillId="3" borderId="6" xfId="0" applyFill="1" applyBorder="1" applyProtection="1">
      <protection locked="0"/>
    </xf>
    <xf numFmtId="49" fontId="0" fillId="3" borderId="32" xfId="0" applyNumberFormat="1" applyFill="1" applyBorder="1" applyProtection="1"/>
    <xf numFmtId="49" fontId="0" fillId="3" borderId="28" xfId="0" applyNumberFormat="1" applyFill="1" applyBorder="1"/>
    <xf numFmtId="49" fontId="0" fillId="3" borderId="6" xfId="0" applyNumberFormat="1" applyFill="1" applyBorder="1"/>
    <xf numFmtId="49" fontId="0" fillId="3" borderId="6" xfId="0" applyNumberFormat="1" applyFill="1" applyBorder="1" applyProtection="1"/>
    <xf numFmtId="164" fontId="0" fillId="5" borderId="18" xfId="0" applyNumberFormat="1" applyFill="1" applyBorder="1"/>
    <xf numFmtId="164" fontId="0" fillId="5" borderId="21" xfId="0" applyNumberFormat="1" applyFill="1" applyBorder="1"/>
    <xf numFmtId="164" fontId="0" fillId="5" borderId="24" xfId="0" applyNumberFormat="1" applyFill="1" applyBorder="1"/>
    <xf numFmtId="0" fontId="7" fillId="5" borderId="11" xfId="0" applyFont="1" applyFill="1" applyBorder="1" applyAlignment="1">
      <alignment horizontal="left" wrapTex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erv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Verv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3"/>
  <sheetViews>
    <sheetView tabSelected="1" workbookViewId="0"/>
  </sheetViews>
  <sheetFormatPr defaultRowHeight="16.5"/>
  <cols>
    <col min="1" max="1" width="49.5" customWidth="1"/>
    <col min="2" max="2" width="7.5" customWidth="1"/>
    <col min="3" max="3" width="10" customWidth="1"/>
    <col min="4" max="4" width="54.5" customWidth="1"/>
    <col min="5" max="5" width="11.625" customWidth="1"/>
  </cols>
  <sheetData>
    <row r="1" spans="1:5" ht="24.75" customHeight="1" thickBot="1">
      <c r="A1" s="38" t="s">
        <v>51</v>
      </c>
      <c r="B1" s="20"/>
      <c r="C1" s="20"/>
      <c r="D1" s="20"/>
      <c r="E1" s="21"/>
    </row>
    <row r="2" spans="1:5" ht="44.25" customHeight="1">
      <c r="A2" s="22" t="s">
        <v>46</v>
      </c>
      <c r="B2" s="23"/>
      <c r="C2" s="23"/>
      <c r="D2" s="48" t="s">
        <v>45</v>
      </c>
      <c r="E2" s="24"/>
    </row>
    <row r="3" spans="1:5" ht="7.5" customHeight="1">
      <c r="A3" s="17"/>
      <c r="B3" s="18"/>
      <c r="C3" s="18"/>
      <c r="D3" s="18"/>
      <c r="E3" s="19"/>
    </row>
    <row r="4" spans="1:5" ht="47.25" customHeight="1">
      <c r="A4" s="9" t="s">
        <v>2</v>
      </c>
      <c r="B4" s="10" t="s">
        <v>47</v>
      </c>
      <c r="C4" s="10" t="s">
        <v>5</v>
      </c>
      <c r="D4" s="10" t="s">
        <v>3</v>
      </c>
      <c r="E4" s="11" t="s">
        <v>4</v>
      </c>
    </row>
    <row r="5" spans="1:5" ht="6" customHeight="1">
      <c r="A5" s="13"/>
      <c r="B5" s="14"/>
      <c r="C5" s="15"/>
      <c r="D5" s="14"/>
      <c r="E5" s="16"/>
    </row>
    <row r="6" spans="1:5">
      <c r="A6" s="35" t="s">
        <v>0</v>
      </c>
      <c r="B6" s="39"/>
      <c r="C6" s="41"/>
      <c r="D6" s="36"/>
      <c r="E6" s="37"/>
    </row>
    <row r="7" spans="1:5">
      <c r="A7" s="25" t="s">
        <v>1</v>
      </c>
      <c r="B7" s="26" t="s">
        <v>39</v>
      </c>
      <c r="C7" s="26">
        <f>IF(B7="Y",1,0)</f>
        <v>1</v>
      </c>
      <c r="D7" s="26"/>
      <c r="E7" s="45"/>
    </row>
    <row r="8" spans="1:5">
      <c r="A8" s="27" t="s">
        <v>48</v>
      </c>
      <c r="B8" s="28" t="s">
        <v>40</v>
      </c>
      <c r="C8" s="28">
        <f>IF(B8="N",1,0)</f>
        <v>1</v>
      </c>
      <c r="D8" s="28"/>
      <c r="E8" s="46"/>
    </row>
    <row r="9" spans="1:5">
      <c r="A9" s="27" t="s">
        <v>6</v>
      </c>
      <c r="B9" s="28" t="s">
        <v>39</v>
      </c>
      <c r="C9" s="28">
        <f>IF(B9="Y",1,0)</f>
        <v>1</v>
      </c>
      <c r="D9" s="28"/>
      <c r="E9" s="46"/>
    </row>
    <row r="10" spans="1:5">
      <c r="A10" s="27" t="s">
        <v>7</v>
      </c>
      <c r="B10" s="28" t="s">
        <v>39</v>
      </c>
      <c r="C10" s="28">
        <f>IF(B10="Y",1,0)</f>
        <v>1</v>
      </c>
      <c r="D10" s="28"/>
      <c r="E10" s="46"/>
    </row>
    <row r="11" spans="1:5">
      <c r="A11" s="29" t="s">
        <v>8</v>
      </c>
      <c r="B11" s="30" t="s">
        <v>39</v>
      </c>
      <c r="C11" s="30">
        <f>IF(B11="Y",1,0)</f>
        <v>1</v>
      </c>
      <c r="D11" s="30"/>
      <c r="E11" s="47"/>
    </row>
    <row r="12" spans="1:5">
      <c r="A12" s="35" t="s">
        <v>9</v>
      </c>
      <c r="B12" s="36"/>
      <c r="C12" s="41"/>
      <c r="D12" s="36"/>
      <c r="E12" s="37"/>
    </row>
    <row r="13" spans="1:5">
      <c r="A13" s="31" t="s">
        <v>36</v>
      </c>
      <c r="B13" s="26" t="s">
        <v>39</v>
      </c>
      <c r="C13" s="26">
        <f>IF(B13="Y",1,0)</f>
        <v>1</v>
      </c>
      <c r="D13" s="26"/>
      <c r="E13" s="45"/>
    </row>
    <row r="14" spans="1:5" ht="33">
      <c r="A14" s="32" t="s">
        <v>10</v>
      </c>
      <c r="B14" s="28" t="s">
        <v>40</v>
      </c>
      <c r="C14" s="28">
        <f>IF(B14="N",1,0)</f>
        <v>1</v>
      </c>
      <c r="D14" s="28"/>
      <c r="E14" s="46"/>
    </row>
    <row r="15" spans="1:5">
      <c r="A15" s="32" t="s">
        <v>11</v>
      </c>
      <c r="B15" s="28" t="s">
        <v>40</v>
      </c>
      <c r="C15" s="28">
        <f>IF(B15="N",1,0)</f>
        <v>1</v>
      </c>
      <c r="D15" s="28"/>
      <c r="E15" s="46"/>
    </row>
    <row r="16" spans="1:5" ht="33">
      <c r="A16" s="32" t="s">
        <v>12</v>
      </c>
      <c r="B16" s="28" t="s">
        <v>40</v>
      </c>
      <c r="C16" s="28">
        <f>IF(B16="N",1,0)</f>
        <v>1</v>
      </c>
      <c r="D16" s="28"/>
      <c r="E16" s="46"/>
    </row>
    <row r="17" spans="1:5">
      <c r="A17" s="33" t="s">
        <v>13</v>
      </c>
      <c r="B17" s="30" t="s">
        <v>40</v>
      </c>
      <c r="C17" s="30">
        <f>IF(B17="N",1,0)</f>
        <v>1</v>
      </c>
      <c r="D17" s="30"/>
      <c r="E17" s="47"/>
    </row>
    <row r="18" spans="1:5">
      <c r="A18" s="2" t="s">
        <v>14</v>
      </c>
      <c r="B18" s="6"/>
      <c r="C18" s="42"/>
      <c r="D18" s="6"/>
      <c r="E18" s="7"/>
    </row>
    <row r="19" spans="1:5" ht="33">
      <c r="A19" s="32" t="s">
        <v>38</v>
      </c>
      <c r="B19" s="28" t="s">
        <v>39</v>
      </c>
      <c r="C19" s="28">
        <f>IF(B19="Y",1,0)</f>
        <v>1</v>
      </c>
      <c r="D19" s="28"/>
      <c r="E19" s="46"/>
    </row>
    <row r="20" spans="1:5" ht="33">
      <c r="A20" s="32" t="s">
        <v>37</v>
      </c>
      <c r="B20" s="28" t="s">
        <v>39</v>
      </c>
      <c r="C20" s="28">
        <f>IF(B20="Y",1,0)</f>
        <v>1</v>
      </c>
      <c r="D20" s="28"/>
      <c r="E20" s="46"/>
    </row>
    <row r="21" spans="1:5">
      <c r="A21" s="2" t="s">
        <v>15</v>
      </c>
      <c r="B21" s="6"/>
      <c r="C21" s="43"/>
      <c r="D21" s="6"/>
      <c r="E21" s="7"/>
    </row>
    <row r="22" spans="1:5" ht="33">
      <c r="A22" s="32" t="s">
        <v>16</v>
      </c>
      <c r="B22" s="28" t="s">
        <v>39</v>
      </c>
      <c r="C22" s="28">
        <f>IF(B22="Y",1,0)</f>
        <v>1</v>
      </c>
      <c r="D22" s="28"/>
      <c r="E22" s="46"/>
    </row>
    <row r="23" spans="1:5">
      <c r="A23" s="32" t="s">
        <v>17</v>
      </c>
      <c r="B23" s="28" t="s">
        <v>39</v>
      </c>
      <c r="C23" s="28">
        <f>IF(B23="Y",1,0)</f>
        <v>1</v>
      </c>
      <c r="D23" s="28"/>
      <c r="E23" s="46"/>
    </row>
    <row r="24" spans="1:5" ht="33">
      <c r="A24" s="32" t="s">
        <v>20</v>
      </c>
      <c r="B24" s="28" t="s">
        <v>40</v>
      </c>
      <c r="C24" s="28">
        <f>IF(B24="N",1,0)</f>
        <v>1</v>
      </c>
      <c r="D24" s="28"/>
      <c r="E24" s="46"/>
    </row>
    <row r="25" spans="1:5">
      <c r="A25" s="2" t="s">
        <v>18</v>
      </c>
      <c r="B25" s="6"/>
      <c r="C25" s="43"/>
      <c r="D25" s="6"/>
      <c r="E25" s="7"/>
    </row>
    <row r="26" spans="1:5">
      <c r="A26" s="34" t="s">
        <v>19</v>
      </c>
      <c r="B26" s="28" t="s">
        <v>39</v>
      </c>
      <c r="C26" s="28">
        <f>IF(B26="Y",1,0)</f>
        <v>1</v>
      </c>
      <c r="D26" s="28"/>
      <c r="E26" s="46"/>
    </row>
    <row r="27" spans="1:5">
      <c r="A27" s="34" t="s">
        <v>52</v>
      </c>
      <c r="B27" s="28" t="s">
        <v>39</v>
      </c>
      <c r="C27" s="28">
        <f>IF(B27="Y",1,0)</f>
        <v>1</v>
      </c>
      <c r="D27" s="28"/>
      <c r="E27" s="46"/>
    </row>
    <row r="28" spans="1:5" ht="33">
      <c r="A28" s="34" t="s">
        <v>21</v>
      </c>
      <c r="B28" s="28" t="s">
        <v>40</v>
      </c>
      <c r="C28" s="28">
        <f>IF(B28="N",1,0)</f>
        <v>1</v>
      </c>
      <c r="D28" s="28"/>
      <c r="E28" s="46"/>
    </row>
    <row r="29" spans="1:5">
      <c r="A29" s="2" t="s">
        <v>22</v>
      </c>
      <c r="B29" s="40"/>
      <c r="C29" s="44"/>
      <c r="D29" s="6"/>
      <c r="E29" s="7"/>
    </row>
    <row r="30" spans="1:5">
      <c r="A30" s="32" t="s">
        <v>23</v>
      </c>
      <c r="B30" s="28" t="s">
        <v>39</v>
      </c>
      <c r="C30" s="28">
        <f>IF(B30="Y",1,0)</f>
        <v>1</v>
      </c>
      <c r="D30" s="28"/>
      <c r="E30" s="46"/>
    </row>
    <row r="31" spans="1:5">
      <c r="A31" s="32" t="s">
        <v>24</v>
      </c>
      <c r="B31" s="28" t="s">
        <v>39</v>
      </c>
      <c r="C31" s="28">
        <f>IF(B31="Y",1,0)</f>
        <v>1</v>
      </c>
      <c r="D31" s="28"/>
      <c r="E31" s="46"/>
    </row>
    <row r="32" spans="1:5">
      <c r="A32" s="32" t="s">
        <v>49</v>
      </c>
      <c r="B32" s="28" t="s">
        <v>40</v>
      </c>
      <c r="C32" s="28">
        <f>IF(B32="N",1,0)</f>
        <v>1</v>
      </c>
      <c r="D32" s="28"/>
      <c r="E32" s="46"/>
    </row>
    <row r="33" spans="1:5">
      <c r="A33" s="32" t="s">
        <v>25</v>
      </c>
      <c r="B33" s="28" t="s">
        <v>39</v>
      </c>
      <c r="C33" s="28">
        <f>IF(B33="Y",1,0)</f>
        <v>1</v>
      </c>
      <c r="D33" s="28"/>
      <c r="E33" s="46"/>
    </row>
    <row r="34" spans="1:5">
      <c r="A34" s="32" t="s">
        <v>26</v>
      </c>
      <c r="B34" s="28" t="s">
        <v>39</v>
      </c>
      <c r="C34" s="28">
        <f>IF(B34="Y",1,0)</f>
        <v>1</v>
      </c>
      <c r="D34" s="28"/>
      <c r="E34" s="46"/>
    </row>
    <row r="35" spans="1:5">
      <c r="A35" s="2" t="s">
        <v>27</v>
      </c>
      <c r="B35" s="6"/>
      <c r="C35" s="43"/>
      <c r="D35" s="6"/>
      <c r="E35" s="7"/>
    </row>
    <row r="36" spans="1:5">
      <c r="A36" s="32" t="s">
        <v>28</v>
      </c>
      <c r="B36" s="28" t="s">
        <v>39</v>
      </c>
      <c r="C36" s="28">
        <f>IF(B36="Y",1,0)</f>
        <v>1</v>
      </c>
      <c r="D36" s="28"/>
      <c r="E36" s="46"/>
    </row>
    <row r="37" spans="1:5">
      <c r="A37" s="32" t="s">
        <v>41</v>
      </c>
      <c r="B37" s="28" t="s">
        <v>39</v>
      </c>
      <c r="C37" s="28">
        <f>IF(B37="Y",1,0) *2</f>
        <v>2</v>
      </c>
      <c r="D37" s="28"/>
      <c r="E37" s="46"/>
    </row>
    <row r="38" spans="1:5" ht="33">
      <c r="A38" s="32" t="s">
        <v>29</v>
      </c>
      <c r="B38" s="28" t="s">
        <v>39</v>
      </c>
      <c r="C38" s="28">
        <f>IF(B38="Y",1,0) *3</f>
        <v>3</v>
      </c>
      <c r="D38" s="28"/>
      <c r="E38" s="46"/>
    </row>
    <row r="39" spans="1:5" ht="33">
      <c r="A39" s="32" t="s">
        <v>53</v>
      </c>
      <c r="B39" s="28" t="s">
        <v>40</v>
      </c>
      <c r="C39" s="28">
        <f>IF(B39="N",1,0)</f>
        <v>1</v>
      </c>
      <c r="D39" s="28"/>
      <c r="E39" s="46"/>
    </row>
    <row r="40" spans="1:5">
      <c r="A40" s="32" t="s">
        <v>30</v>
      </c>
      <c r="B40" s="28" t="s">
        <v>40</v>
      </c>
      <c r="C40" s="28">
        <f>IF(B40="N",1,0)</f>
        <v>1</v>
      </c>
      <c r="D40" s="28"/>
      <c r="E40" s="46"/>
    </row>
    <row r="41" spans="1:5">
      <c r="A41" s="32" t="s">
        <v>31</v>
      </c>
      <c r="B41" s="28" t="s">
        <v>40</v>
      </c>
      <c r="C41" s="28">
        <f>IF(B41="N",1,0)</f>
        <v>1</v>
      </c>
      <c r="D41" s="28"/>
      <c r="E41" s="46"/>
    </row>
    <row r="42" spans="1:5">
      <c r="A42" s="32" t="s">
        <v>43</v>
      </c>
      <c r="B42" s="28" t="s">
        <v>39</v>
      </c>
      <c r="C42" s="28">
        <f>IF(B42="Y",1,0)</f>
        <v>1</v>
      </c>
      <c r="D42" s="28"/>
      <c r="E42" s="46"/>
    </row>
    <row r="43" spans="1:5" ht="33">
      <c r="A43" s="32" t="s">
        <v>32</v>
      </c>
      <c r="B43" s="28" t="s">
        <v>39</v>
      </c>
      <c r="C43" s="28">
        <f>IF(B43="Y",1,0) *2</f>
        <v>2</v>
      </c>
      <c r="D43" s="28"/>
      <c r="E43" s="46"/>
    </row>
    <row r="44" spans="1:5">
      <c r="A44" s="2" t="s">
        <v>33</v>
      </c>
      <c r="B44" s="6"/>
      <c r="C44" s="43"/>
      <c r="D44" s="6"/>
      <c r="E44" s="7"/>
    </row>
    <row r="45" spans="1:5" ht="33">
      <c r="A45" s="32" t="s">
        <v>50</v>
      </c>
      <c r="B45" s="28" t="s">
        <v>39</v>
      </c>
      <c r="C45" s="28">
        <f>IF(B45="Y",1,0) *3</f>
        <v>3</v>
      </c>
      <c r="D45" s="28"/>
      <c r="E45" s="46"/>
    </row>
    <row r="46" spans="1:5" ht="33">
      <c r="A46" s="32" t="s">
        <v>34</v>
      </c>
      <c r="B46" s="28" t="s">
        <v>39</v>
      </c>
      <c r="C46" s="28">
        <f>IF(B46="Y",1,0) *2</f>
        <v>2</v>
      </c>
      <c r="D46" s="28"/>
      <c r="E46" s="46"/>
    </row>
    <row r="47" spans="1:5" ht="33">
      <c r="A47" s="32" t="s">
        <v>44</v>
      </c>
      <c r="B47" s="28" t="s">
        <v>39</v>
      </c>
      <c r="C47" s="28">
        <f>IF(B47="Y",1,0)</f>
        <v>1</v>
      </c>
      <c r="D47" s="28"/>
      <c r="E47" s="46"/>
    </row>
    <row r="48" spans="1:5" ht="33">
      <c r="A48" s="32" t="s">
        <v>35</v>
      </c>
      <c r="B48" s="28" t="s">
        <v>39</v>
      </c>
      <c r="C48" s="28">
        <f>IF(B48="Y",1,0)</f>
        <v>1</v>
      </c>
      <c r="D48" s="28"/>
      <c r="E48" s="46"/>
    </row>
    <row r="49" spans="1:5">
      <c r="A49" s="32"/>
      <c r="B49" s="28"/>
      <c r="C49" s="28"/>
      <c r="D49" s="28"/>
      <c r="E49" s="46"/>
    </row>
    <row r="50" spans="1:5" ht="17.25">
      <c r="A50" s="12" t="s">
        <v>42</v>
      </c>
      <c r="B50" s="6"/>
      <c r="C50" s="8">
        <f>SUM(C7:C49)</f>
        <v>42</v>
      </c>
      <c r="D50" s="6"/>
      <c r="E50" s="7"/>
    </row>
    <row r="51" spans="1:5" ht="6" customHeight="1" thickBot="1">
      <c r="A51" s="3"/>
      <c r="B51" s="4"/>
      <c r="C51" s="4"/>
      <c r="D51" s="4"/>
      <c r="E51" s="5"/>
    </row>
    <row r="52" spans="1:5">
      <c r="A52" s="1"/>
    </row>
    <row r="53" spans="1:5">
      <c r="A53" s="1"/>
    </row>
    <row r="54" spans="1:5">
      <c r="A54" s="1"/>
    </row>
    <row r="55" spans="1:5">
      <c r="A55" s="1"/>
    </row>
    <row r="56" spans="1:5">
      <c r="A56" s="1"/>
    </row>
    <row r="57" spans="1:5">
      <c r="A57" s="1"/>
    </row>
    <row r="58" spans="1:5">
      <c r="A58" s="1"/>
    </row>
    <row r="59" spans="1:5">
      <c r="A59" s="1"/>
    </row>
    <row r="60" spans="1:5">
      <c r="A60" s="1"/>
    </row>
    <row r="61" spans="1:5">
      <c r="A61" s="1"/>
    </row>
    <row r="62" spans="1:5">
      <c r="A62" s="1"/>
    </row>
    <row r="63" spans="1:5">
      <c r="A63" s="1"/>
    </row>
    <row r="64" spans="1:5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</sheetData>
  <sheetProtection formatCells="0" formatColumns="0" formatRows="0" insertColumns="0" insertRows="0" insertHyperlinks="0" deleteColumns="0" deleteRows="0" selectLockedCells="1" sort="0" autoFilter="0" pivotTables="0" selectUnlockedCells="1"/>
  <dataValidations count="1">
    <dataValidation type="list" allowBlank="1" showInputMessage="1" showErrorMessage="1" sqref="B7:B11 B13:B17 B19:B20 B22:B24 B26:B28 B30:B34 B36:B43 B45:B49">
      <formula1>"Y,N"</formula1>
    </dataValidation>
  </dataValidations>
  <pageMargins left="0.11811023622047245" right="0.11811023622047245" top="0.55118110236220474" bottom="0.15748031496062992" header="0.31496062992125984" footer="0.31496062992125984"/>
  <pageSetup paperSize="9" orientation="landscape" horizontalDpi="4294967293" verticalDpi="0" r:id="rId1"/>
  <ignoredErrors>
    <ignoredError sqref="C8 C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Qualification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SCOTSMAN QUALIFICATION</dc:title>
  <dc:subject>SALES</dc:subject>
  <dc:creator>David Doyle</dc:creator>
  <cp:keywords>scotsman, sales qualification, eu-sales-force, winslow-technology</cp:keywords>
  <dc:description>Copyright Unknown
http://www.eusalesforce.com/
http://winslowtechnology.org/</dc:description>
  <cp:lastModifiedBy>David</cp:lastModifiedBy>
  <cp:lastPrinted>2011-11-05T23:04:44Z</cp:lastPrinted>
  <dcterms:created xsi:type="dcterms:W3CDTF">2011-11-05T15:15:01Z</dcterms:created>
  <dcterms:modified xsi:type="dcterms:W3CDTF">2011-11-05T23:06:19Z</dcterms:modified>
</cp:coreProperties>
</file>